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940" windowHeight="966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'Feuil1'!$A$1:$K$32</definedName>
  </definedNames>
  <calcPr fullCalcOnLoad="1"/>
</workbook>
</file>

<file path=xl/sharedStrings.xml><?xml version="1.0" encoding="utf-8"?>
<sst xmlns="http://schemas.openxmlformats.org/spreadsheetml/2006/main" count="253" uniqueCount="145">
  <si>
    <t>Total Région</t>
  </si>
  <si>
    <t>Den Jour</t>
  </si>
  <si>
    <t>Den Région</t>
  </si>
  <si>
    <t>Camping / Etape</t>
  </si>
  <si>
    <t>Adresse</t>
  </si>
  <si>
    <t>Site</t>
  </si>
  <si>
    <t>Den +</t>
  </si>
  <si>
    <t>Arrivée 19 h 20</t>
  </si>
  <si>
    <t>Camping Elisabeth</t>
  </si>
  <si>
    <t>Ionias 84 Terma  74100 Missiria/Rethymnon</t>
  </si>
  <si>
    <t>http://www.camping-elizabeth.net/</t>
  </si>
  <si>
    <t>départ  21 h 00 - Tout les Jours - 35 €</t>
  </si>
  <si>
    <t>http://www.aferry.fr/Piraeus-ferry-greece-fr.htm</t>
  </si>
  <si>
    <t>Isthmia Beatch camping</t>
  </si>
  <si>
    <t>20100 Isthmia</t>
  </si>
  <si>
    <t>ACSI</t>
  </si>
  <si>
    <t>Camping Altreus</t>
  </si>
  <si>
    <t>21200 Mikenes</t>
  </si>
  <si>
    <t>Camping Akrata Beatch</t>
  </si>
  <si>
    <t>25006 Porovitsa/Akrata</t>
  </si>
  <si>
    <t>http://www.aferry.fr/ferry-patras-bari.htm</t>
  </si>
  <si>
    <t>Camping la Batteria</t>
  </si>
  <si>
    <t>Lungomare U. Paternostro, 16/18 - 70052 Bisceglie (BT)</t>
  </si>
  <si>
    <t>http://www.autoenoleggi.it/camping.html</t>
  </si>
  <si>
    <t>Parco Naturale Camping Europa</t>
  </si>
  <si>
    <t>Lago di Monticcio - via Lagho grande</t>
  </si>
  <si>
    <t>http://www.campingeuropa.net/</t>
  </si>
  <si>
    <t>Campeggio Villaggio Paestum</t>
  </si>
  <si>
    <t>via litoranea loc.foce-sele, snc 84025 Marina di Eboli</t>
  </si>
  <si>
    <t>http://www.campingpaestum.it/</t>
  </si>
  <si>
    <t>Camping Zeus</t>
  </si>
  <si>
    <t>Villa dei Misteri - 80045 Pompei</t>
  </si>
  <si>
    <t>acsi</t>
  </si>
  <si>
    <t>Mardi / jeudi 19 h 00 - arrivée 8 h 30 - 52 €</t>
  </si>
  <si>
    <t>http://www.directferries.fr/naples_cagliari_ferry.htm</t>
  </si>
  <si>
    <t>Torre del Pozzo - Cuglieri (OR)</t>
  </si>
  <si>
    <t>http://www.bellasardiniacamping.com/</t>
  </si>
  <si>
    <t>Camping La Mariposa</t>
  </si>
  <si>
    <t xml:space="preserve">Via Lido, 22 - 07041 Alghero </t>
  </si>
  <si>
    <t>http://www.lamariposa.it/</t>
  </si>
  <si>
    <t>Camping La Foce</t>
  </si>
  <si>
    <t>V. Ampurias, 110 - 07039 Valledoria</t>
  </si>
  <si>
    <t>http://www.foce.it/</t>
  </si>
  <si>
    <t>Ferry 15 h 00 / 18 h 30 -Avenue Sylver Bonh 20169 bonifacio</t>
  </si>
  <si>
    <t>http://www.campingaraguina.com/</t>
  </si>
  <si>
    <t>Camping Tikiti</t>
  </si>
  <si>
    <t>Propriano</t>
  </si>
  <si>
    <t>http://www.camping-propriano.com/</t>
  </si>
  <si>
    <t>http://www.corsica-gradelle.fr/</t>
  </si>
  <si>
    <t>C La Vallee heureuse</t>
  </si>
  <si>
    <t>ORGON - Imp Lavau</t>
  </si>
  <si>
    <t>http://www.camping-lavalleeheureuse.com/</t>
  </si>
  <si>
    <t>Municipal</t>
  </si>
  <si>
    <t>R du Plan d'eau CHARMES</t>
  </si>
  <si>
    <t>Arrivée</t>
  </si>
  <si>
    <t>Date</t>
  </si>
  <si>
    <t>Etape soir</t>
  </si>
  <si>
    <t>Km Jour</t>
  </si>
  <si>
    <t>Genève Heraklion</t>
  </si>
  <si>
    <t>???</t>
  </si>
  <si>
    <t>Rethimno</t>
  </si>
  <si>
    <r>
      <t>Le Pirée -</t>
    </r>
    <r>
      <rPr>
        <b/>
        <i/>
        <sz val="11"/>
        <color indexed="8"/>
        <rFont val="Calibri"/>
        <family val="2"/>
      </rPr>
      <t xml:space="preserve"> Corinthe</t>
    </r>
  </si>
  <si>
    <t>Mycènes (Fichti)</t>
  </si>
  <si>
    <t>Akrata</t>
  </si>
  <si>
    <t>BARI - BISCEGLI</t>
  </si>
  <si>
    <t>Monticcio - Lagho di ….</t>
  </si>
  <si>
    <t>PAESTUM</t>
  </si>
  <si>
    <t>POMPEI</t>
  </si>
  <si>
    <t>Oristano - Guglieri</t>
  </si>
  <si>
    <t>ALGHERO</t>
  </si>
  <si>
    <t>VALLEDORIA</t>
  </si>
  <si>
    <t>SARD / FERRY * BONIFACIO</t>
  </si>
  <si>
    <t>Calvi - Ile Rousse</t>
  </si>
  <si>
    <t>Marseille - ORGON</t>
  </si>
  <si>
    <t>Charmes sur Rhone</t>
  </si>
  <si>
    <t>Pannessières</t>
  </si>
  <si>
    <t>Km +</t>
  </si>
  <si>
    <t>ACSI (possibilitées avant …)</t>
  </si>
  <si>
    <t>l'ile aux pêcheurs - CONDRIEU</t>
  </si>
  <si>
    <t>Ile aux pêcheurs</t>
  </si>
  <si>
    <t>CONDRIEU</t>
  </si>
  <si>
    <t>Suze la Rousse</t>
  </si>
  <si>
    <t>Suze</t>
  </si>
  <si>
    <t>Le Pont du Lez</t>
  </si>
  <si>
    <t>Meximieux</t>
  </si>
  <si>
    <t>http://www.claire-riviere.com/</t>
  </si>
  <si>
    <t>le Pont de Chazey  à Villieu-Loyes-Molon</t>
  </si>
  <si>
    <t>Claire Rivière</t>
  </si>
  <si>
    <t>CHANIA - Ferry - Le PIREE</t>
  </si>
  <si>
    <t xml:space="preserve">Hotel SOFIA - 1,700 km </t>
  </si>
  <si>
    <t>résa Booking.com</t>
  </si>
  <si>
    <t>Rio Patras + Ferry</t>
  </si>
  <si>
    <t>TlJ 18 h 00 - Bari 8 h 30</t>
  </si>
  <si>
    <t>PAESTUM Visites</t>
  </si>
  <si>
    <t>POMPEI Visites</t>
  </si>
  <si>
    <t>Naples visites + FERRY</t>
  </si>
  <si>
    <t>Camping Blue Dolphin</t>
  </si>
  <si>
    <t>Korinthe</t>
  </si>
  <si>
    <t>ASCI</t>
  </si>
  <si>
    <t>Korinthe 2</t>
  </si>
  <si>
    <t>Camping Sciopadroxiu</t>
  </si>
  <si>
    <t>après ARBUS</t>
  </si>
  <si>
    <t>Strada Ingurtosu Loc Piscinas, Marina di Arbus, Arbus</t>
  </si>
  <si>
    <t>campingsciopadroxiu.com</t>
  </si>
  <si>
    <t>Camping Bella Sardina</t>
  </si>
  <si>
    <t>Camping E Gradelle</t>
  </si>
  <si>
    <t>Plage Gradelle - Osani</t>
  </si>
  <si>
    <t>OSANI Plage de la Gradelle</t>
  </si>
  <si>
    <t>Golfe de la Liscia</t>
  </si>
  <si>
    <t>aferry.com</t>
  </si>
  <si>
    <t>Camping La Liscia</t>
  </si>
  <si>
    <t>plage de la Liscia</t>
  </si>
  <si>
    <t>http://www.la-liscia.com/index_fra.html</t>
  </si>
  <si>
    <t>Ferry 19 h 00 - arrivée 7 h 30</t>
  </si>
  <si>
    <t>prix cabine incluse …</t>
  </si>
  <si>
    <t>FERRY depuis SOUDA TlJ 21 h  / 6 h 00</t>
  </si>
  <si>
    <t>Ferry TlJ 18 h 00 / 8 h 30</t>
  </si>
  <si>
    <t>FERRY Mardi/Jeudi 19 h 00  - 8 h 00</t>
  </si>
  <si>
    <t>Ferry tles H - puis Camp l'Arraguina</t>
  </si>
  <si>
    <t>Cote Amalfi - Piana di Sorrento</t>
  </si>
  <si>
    <t>POMPEI + Visites</t>
  </si>
  <si>
    <t>Vulcano Solfetara</t>
  </si>
  <si>
    <t xml:space="preserve">avant Fornia </t>
  </si>
  <si>
    <t>Camping Gianoila</t>
  </si>
  <si>
    <t>SABAUDIA</t>
  </si>
  <si>
    <t>Camping Sabaudia</t>
  </si>
  <si>
    <t>Lido di Ostia</t>
  </si>
  <si>
    <t>Internazionale di Castelfusano</t>
  </si>
  <si>
    <t>CITIVECCIA - FERRY</t>
  </si>
  <si>
    <t>FERRY p OLBIA</t>
  </si>
  <si>
    <t>OLBIA - FERRY - BONIFACIO</t>
  </si>
  <si>
    <t>Camping Il Pini</t>
  </si>
  <si>
    <t>Corso Italia 242 - Piana di S</t>
  </si>
  <si>
    <t>http://campingzeus.it/it/index.php</t>
  </si>
  <si>
    <t xml:space="preserve">Via Solfatara 161 - 80078 / Pozzuoli- </t>
  </si>
  <si>
    <t>ACSI-Red- http://www.solfatara.it/vulcano/fr/index.php</t>
  </si>
  <si>
    <t>http://www.gianolacamping.it/?cat=0&amp;lng=fra</t>
  </si>
  <si>
    <t>via delle vigne 77 - Fornia</t>
  </si>
  <si>
    <t>Via Sant'Andrea 17 - 04016 Sabaudia</t>
  </si>
  <si>
    <t>http://www.campingsabaudia.it/</t>
  </si>
  <si>
    <t>via litoranea 132 - Rome, Italie</t>
  </si>
  <si>
    <t>http://www.romacampingcastelfusano.it/fr/index.htm</t>
  </si>
  <si>
    <t>POZZUOLI après NAPLES</t>
  </si>
  <si>
    <t>http://www.superfast.com/adriatiki/fr/</t>
  </si>
  <si>
    <t xml:space="preserve">SUPERFAST - 18 h / 9 h 30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</si>
</sst>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-F800]dddd\,\ mmmm\ dd\,\ yyyy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4" fontId="39" fillId="2" borderId="10" xfId="47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9" fillId="34" borderId="10" xfId="0" applyFont="1" applyFill="1" applyBorder="1" applyAlignment="1">
      <alignment/>
    </xf>
    <xf numFmtId="164" fontId="0" fillId="34" borderId="10" xfId="47" applyNumberFormat="1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64" fontId="0" fillId="0" borderId="10" xfId="47" applyNumberFormat="1" applyFont="1" applyBorder="1" applyAlignment="1">
      <alignment/>
    </xf>
    <xf numFmtId="0" fontId="27" fillId="34" borderId="10" xfId="45" applyFill="1" applyBorder="1" applyAlignment="1" applyProtection="1">
      <alignment/>
      <protection/>
    </xf>
    <xf numFmtId="164" fontId="39" fillId="34" borderId="10" xfId="47" applyNumberFormat="1" applyFont="1" applyFill="1" applyBorder="1" applyAlignment="1">
      <alignment/>
    </xf>
    <xf numFmtId="0" fontId="37" fillId="0" borderId="0" xfId="0" applyFont="1" applyAlignment="1">
      <alignment/>
    </xf>
    <xf numFmtId="0" fontId="27" fillId="0" borderId="10" xfId="45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39" fillId="34" borderId="1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165" fontId="39" fillId="33" borderId="10" xfId="0" applyNumberFormat="1" applyFont="1" applyFill="1" applyBorder="1" applyAlignment="1">
      <alignment horizontal="center"/>
    </xf>
    <xf numFmtId="165" fontId="39" fillId="34" borderId="10" xfId="0" applyNumberFormat="1" applyFont="1" applyFill="1" applyBorder="1" applyAlignment="1">
      <alignment/>
    </xf>
    <xf numFmtId="0" fontId="39" fillId="2" borderId="10" xfId="0" applyFont="1" applyFill="1" applyBorder="1" applyAlignment="1">
      <alignment/>
    </xf>
    <xf numFmtId="165" fontId="39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7" fillId="0" borderId="0" xfId="45" applyAlignment="1" applyProtection="1">
      <alignment/>
      <protection/>
    </xf>
    <xf numFmtId="0" fontId="39" fillId="0" borderId="0" xfId="0" applyFont="1" applyAlignment="1">
      <alignment/>
    </xf>
    <xf numFmtId="0" fontId="39" fillId="0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39" fillId="35" borderId="10" xfId="47" applyNumberFormat="1" applyFont="1" applyFill="1" applyBorder="1" applyAlignment="1">
      <alignment/>
    </xf>
    <xf numFmtId="0" fontId="39" fillId="34" borderId="0" xfId="0" applyFont="1" applyFill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ingeuropa.net/" TargetMode="External" /><Relationship Id="rId2" Type="http://schemas.openxmlformats.org/officeDocument/2006/relationships/hyperlink" Target="http://www.aferry.fr/Piraeus-ferry-greece-fr.htm" TargetMode="External" /><Relationship Id="rId3" Type="http://schemas.openxmlformats.org/officeDocument/2006/relationships/hyperlink" Target="http://www.aferry.fr/ferry-patras-bari.htm" TargetMode="External" /><Relationship Id="rId4" Type="http://schemas.openxmlformats.org/officeDocument/2006/relationships/hyperlink" Target="http://www.campingsciopadroxiu.com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ingeuropa.net/" TargetMode="External" /><Relationship Id="rId2" Type="http://schemas.openxmlformats.org/officeDocument/2006/relationships/hyperlink" Target="http://www.aferry.fr/Piraeus-ferry-greece-fr.htm" TargetMode="External" /><Relationship Id="rId3" Type="http://schemas.openxmlformats.org/officeDocument/2006/relationships/hyperlink" Target="http://www.aferry.fr/ferry-patras-bari.htm" TargetMode="External" /><Relationship Id="rId4" Type="http://schemas.openxmlformats.org/officeDocument/2006/relationships/hyperlink" Target="http://www.gianolacamping.it/?cat=0&amp;lng=fra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32"/>
    </sheetView>
  </sheetViews>
  <sheetFormatPr defaultColWidth="11.421875" defaultRowHeight="15"/>
  <cols>
    <col min="1" max="1" width="5.8515625" style="0" bestFit="1" customWidth="1"/>
    <col min="2" max="2" width="21.140625" style="25" bestFit="1" customWidth="1"/>
    <col min="3" max="3" width="25.7109375" style="0" bestFit="1" customWidth="1"/>
    <col min="4" max="4" width="8.57421875" style="0" bestFit="1" customWidth="1"/>
    <col min="5" max="5" width="12.7109375" style="0" bestFit="1" customWidth="1"/>
    <col min="6" max="6" width="9.140625" style="0" bestFit="1" customWidth="1"/>
    <col min="7" max="7" width="11.57421875" style="0" bestFit="1" customWidth="1"/>
    <col min="8" max="8" width="34.7109375" style="0" bestFit="1" customWidth="1"/>
    <col min="9" max="9" width="54.140625" style="0" customWidth="1"/>
    <col min="10" max="10" width="49.7109375" style="0" customWidth="1"/>
    <col min="11" max="11" width="9.8515625" style="0" bestFit="1" customWidth="1"/>
  </cols>
  <sheetData>
    <row r="1" spans="1:11" ht="15">
      <c r="A1" s="23" t="s">
        <v>76</v>
      </c>
      <c r="B1" s="21" t="s">
        <v>55</v>
      </c>
      <c r="C1" s="1" t="s">
        <v>56</v>
      </c>
      <c r="D1" s="1" t="s">
        <v>57</v>
      </c>
      <c r="E1" s="1" t="s">
        <v>0</v>
      </c>
      <c r="F1" s="1" t="s">
        <v>1</v>
      </c>
      <c r="G1" s="1" t="s">
        <v>2</v>
      </c>
      <c r="H1" s="1" t="s">
        <v>3</v>
      </c>
      <c r="I1" s="2" t="s">
        <v>4</v>
      </c>
      <c r="J1" s="3" t="s">
        <v>5</v>
      </c>
      <c r="K1" s="4" t="s">
        <v>6</v>
      </c>
    </row>
    <row r="2" spans="1:11" ht="15">
      <c r="A2" s="8"/>
      <c r="B2" s="24">
        <v>41772</v>
      </c>
      <c r="C2" s="6" t="s">
        <v>58</v>
      </c>
      <c r="D2" s="5" t="s">
        <v>59</v>
      </c>
      <c r="E2" s="5"/>
      <c r="F2" s="5"/>
      <c r="G2" s="5">
        <v>0</v>
      </c>
      <c r="H2" s="6" t="s">
        <v>7</v>
      </c>
      <c r="I2" s="6" t="s">
        <v>89</v>
      </c>
      <c r="J2" s="5" t="s">
        <v>90</v>
      </c>
      <c r="K2" s="7"/>
    </row>
    <row r="3" spans="1:11" ht="15">
      <c r="A3" s="8"/>
      <c r="B3" s="24">
        <v>41773</v>
      </c>
      <c r="C3" s="8" t="s">
        <v>60</v>
      </c>
      <c r="D3" s="8">
        <v>75</v>
      </c>
      <c r="E3" s="8">
        <v>75</v>
      </c>
      <c r="F3" s="8">
        <v>995</v>
      </c>
      <c r="G3" s="8">
        <f>F3+G2</f>
        <v>995</v>
      </c>
      <c r="H3" s="9" t="s">
        <v>8</v>
      </c>
      <c r="I3" s="8" t="s">
        <v>9</v>
      </c>
      <c r="J3" s="8" t="s">
        <v>10</v>
      </c>
      <c r="K3" s="10"/>
    </row>
    <row r="4" spans="1:11" ht="15">
      <c r="A4" s="6">
        <f>E4</f>
        <v>138</v>
      </c>
      <c r="B4" s="22">
        <v>41774</v>
      </c>
      <c r="C4" s="6" t="s">
        <v>88</v>
      </c>
      <c r="D4" s="6">
        <f>E4-D3</f>
        <v>63</v>
      </c>
      <c r="E4" s="6">
        <v>138</v>
      </c>
      <c r="F4" s="6">
        <f>G4-F3</f>
        <v>686</v>
      </c>
      <c r="G4" s="6">
        <v>1681</v>
      </c>
      <c r="H4" s="6" t="s">
        <v>115</v>
      </c>
      <c r="I4" s="6" t="s">
        <v>11</v>
      </c>
      <c r="J4" s="11" t="s">
        <v>12</v>
      </c>
      <c r="K4" s="12">
        <f>+G4</f>
        <v>1681</v>
      </c>
    </row>
    <row r="5" spans="1:11" ht="15">
      <c r="A5" s="8"/>
      <c r="B5" s="24">
        <v>41775</v>
      </c>
      <c r="C5" s="8" t="s">
        <v>61</v>
      </c>
      <c r="D5" s="8">
        <f>E5</f>
        <v>67</v>
      </c>
      <c r="E5" s="8">
        <v>67</v>
      </c>
      <c r="F5" s="8">
        <f>G5</f>
        <v>419</v>
      </c>
      <c r="G5" s="8">
        <v>419</v>
      </c>
      <c r="H5" s="9" t="s">
        <v>13</v>
      </c>
      <c r="I5" s="8" t="s">
        <v>14</v>
      </c>
      <c r="J5" s="8" t="s">
        <v>15</v>
      </c>
      <c r="K5" s="10"/>
    </row>
    <row r="6" spans="1:11" ht="15">
      <c r="A6" s="8"/>
      <c r="B6" s="24">
        <v>41776</v>
      </c>
      <c r="C6" s="28" t="s">
        <v>62</v>
      </c>
      <c r="D6" s="8">
        <f>E6-E5</f>
        <v>55</v>
      </c>
      <c r="E6" s="8">
        <v>122</v>
      </c>
      <c r="F6" s="8">
        <f>G6-G5</f>
        <v>761</v>
      </c>
      <c r="G6" s="8">
        <v>1180</v>
      </c>
      <c r="H6" s="9" t="s">
        <v>16</v>
      </c>
      <c r="I6" s="8" t="s">
        <v>17</v>
      </c>
      <c r="J6" s="8" t="s">
        <v>15</v>
      </c>
      <c r="K6" s="10"/>
    </row>
    <row r="7" spans="1:11" ht="15">
      <c r="A7" s="8"/>
      <c r="B7" s="24">
        <v>41777</v>
      </c>
      <c r="C7" s="28" t="s">
        <v>99</v>
      </c>
      <c r="D7" s="8">
        <f>E7-E6</f>
        <v>48</v>
      </c>
      <c r="E7" s="8">
        <v>170</v>
      </c>
      <c r="F7" s="8">
        <f>G7-G6</f>
        <v>270</v>
      </c>
      <c r="G7" s="8">
        <v>1450</v>
      </c>
      <c r="H7" s="9" t="s">
        <v>96</v>
      </c>
      <c r="I7" s="8" t="s">
        <v>97</v>
      </c>
      <c r="J7" s="8" t="s">
        <v>98</v>
      </c>
      <c r="K7" s="10"/>
    </row>
    <row r="8" spans="1:11" ht="15">
      <c r="A8" s="8"/>
      <c r="B8" s="24">
        <v>41778</v>
      </c>
      <c r="C8" s="8" t="s">
        <v>63</v>
      </c>
      <c r="D8" s="8">
        <f>E8-E7</f>
        <v>61</v>
      </c>
      <c r="E8" s="8">
        <v>231</v>
      </c>
      <c r="F8" s="8">
        <f>G8-G6</f>
        <v>520</v>
      </c>
      <c r="G8" s="8">
        <v>1700</v>
      </c>
      <c r="H8" s="9" t="s">
        <v>18</v>
      </c>
      <c r="I8" s="8" t="s">
        <v>19</v>
      </c>
      <c r="J8" s="8" t="s">
        <v>77</v>
      </c>
      <c r="K8" s="10"/>
    </row>
    <row r="9" spans="1:11" ht="15">
      <c r="A9" s="6">
        <f>A4+E9</f>
        <v>442</v>
      </c>
      <c r="B9" s="22">
        <v>41779</v>
      </c>
      <c r="C9" s="6" t="s">
        <v>91</v>
      </c>
      <c r="D9" s="6">
        <f>E9-E8</f>
        <v>73</v>
      </c>
      <c r="E9" s="6">
        <v>304</v>
      </c>
      <c r="F9" s="6">
        <f>G9-G8</f>
        <v>255</v>
      </c>
      <c r="G9" s="6">
        <v>1955</v>
      </c>
      <c r="H9" s="6" t="s">
        <v>116</v>
      </c>
      <c r="I9" s="6" t="s">
        <v>92</v>
      </c>
      <c r="J9" s="11" t="s">
        <v>20</v>
      </c>
      <c r="K9" s="12">
        <f>G4+G9</f>
        <v>3636</v>
      </c>
    </row>
    <row r="10" spans="2:9" s="25" customFormat="1" ht="3" customHeight="1">
      <c r="B10" s="24">
        <v>41780</v>
      </c>
      <c r="C10" s="26"/>
      <c r="D10" s="26"/>
      <c r="E10" s="26"/>
      <c r="F10" s="26"/>
      <c r="G10" s="26"/>
      <c r="H10" s="26"/>
      <c r="I10" s="27"/>
    </row>
    <row r="11" spans="1:11" ht="15">
      <c r="A11" s="8"/>
      <c r="B11" s="24">
        <v>41780</v>
      </c>
      <c r="C11" s="8" t="s">
        <v>64</v>
      </c>
      <c r="D11" s="8">
        <f>E11</f>
        <v>42</v>
      </c>
      <c r="E11" s="8">
        <v>42</v>
      </c>
      <c r="F11" s="8">
        <f>G11</f>
        <v>140</v>
      </c>
      <c r="G11" s="8">
        <v>140</v>
      </c>
      <c r="H11" s="9" t="s">
        <v>21</v>
      </c>
      <c r="I11" s="13" t="s">
        <v>22</v>
      </c>
      <c r="J11" s="8" t="s">
        <v>23</v>
      </c>
      <c r="K11" s="10"/>
    </row>
    <row r="12" spans="1:11" ht="15">
      <c r="A12" s="8"/>
      <c r="B12" s="24">
        <v>41781</v>
      </c>
      <c r="C12" s="8" t="s">
        <v>65</v>
      </c>
      <c r="D12" s="8">
        <f aca="true" t="shared" si="0" ref="D12:D17">E12-E11</f>
        <v>108</v>
      </c>
      <c r="E12" s="8">
        <v>150</v>
      </c>
      <c r="F12" s="8">
        <f>+G12-G11</f>
        <v>1310</v>
      </c>
      <c r="G12" s="8">
        <v>1450</v>
      </c>
      <c r="H12" s="9" t="s">
        <v>24</v>
      </c>
      <c r="I12" s="8" t="s">
        <v>25</v>
      </c>
      <c r="J12" s="14" t="s">
        <v>26</v>
      </c>
      <c r="K12" s="10"/>
    </row>
    <row r="13" spans="1:11" ht="15">
      <c r="A13" s="8"/>
      <c r="B13" s="24">
        <v>41782</v>
      </c>
      <c r="C13" s="8" t="s">
        <v>66</v>
      </c>
      <c r="D13" s="8">
        <f t="shared" si="0"/>
        <v>107</v>
      </c>
      <c r="E13" s="8">
        <v>257</v>
      </c>
      <c r="F13" s="8">
        <f>G13-G12</f>
        <v>814</v>
      </c>
      <c r="G13" s="8">
        <v>2264</v>
      </c>
      <c r="H13" s="15" t="s">
        <v>27</v>
      </c>
      <c r="I13" s="8" t="s">
        <v>28</v>
      </c>
      <c r="J13" s="8" t="s">
        <v>29</v>
      </c>
      <c r="K13" s="10"/>
    </row>
    <row r="14" spans="1:11" ht="15">
      <c r="A14" s="8"/>
      <c r="B14" s="24">
        <v>41783</v>
      </c>
      <c r="C14" s="28" t="s">
        <v>93</v>
      </c>
      <c r="D14" s="8">
        <f t="shared" si="0"/>
        <v>0</v>
      </c>
      <c r="E14" s="8">
        <v>257</v>
      </c>
      <c r="F14" s="8">
        <f>G14-G13</f>
        <v>0</v>
      </c>
      <c r="G14" s="8">
        <v>2264</v>
      </c>
      <c r="H14" s="15" t="s">
        <v>27</v>
      </c>
      <c r="I14" s="8" t="s">
        <v>28</v>
      </c>
      <c r="J14" s="8" t="s">
        <v>29</v>
      </c>
      <c r="K14" s="10"/>
    </row>
    <row r="15" spans="1:11" ht="15">
      <c r="A15" s="8"/>
      <c r="B15" s="24">
        <v>41784</v>
      </c>
      <c r="C15" s="8" t="s">
        <v>67</v>
      </c>
      <c r="D15" s="8">
        <f t="shared" si="0"/>
        <v>58</v>
      </c>
      <c r="E15" s="8">
        <v>315</v>
      </c>
      <c r="F15" s="8">
        <f>G15-G14</f>
        <v>296</v>
      </c>
      <c r="G15" s="8">
        <v>2560</v>
      </c>
      <c r="H15" s="15" t="s">
        <v>30</v>
      </c>
      <c r="I15" s="8" t="s">
        <v>31</v>
      </c>
      <c r="J15" s="8" t="s">
        <v>32</v>
      </c>
      <c r="K15" s="10"/>
    </row>
    <row r="16" spans="1:11" ht="15">
      <c r="A16" s="8"/>
      <c r="B16" s="24">
        <v>41785</v>
      </c>
      <c r="C16" s="28" t="s">
        <v>94</v>
      </c>
      <c r="D16" s="8">
        <f t="shared" si="0"/>
        <v>0</v>
      </c>
      <c r="E16" s="8">
        <v>315</v>
      </c>
      <c r="F16" s="8">
        <f>+G16-G15</f>
        <v>0</v>
      </c>
      <c r="G16" s="8">
        <v>2560</v>
      </c>
      <c r="H16" s="15" t="s">
        <v>30</v>
      </c>
      <c r="I16" s="8" t="s">
        <v>31</v>
      </c>
      <c r="J16" s="8"/>
      <c r="K16" s="10"/>
    </row>
    <row r="17" spans="1:11" ht="15">
      <c r="A17" s="6">
        <f>A9+E17</f>
        <v>781</v>
      </c>
      <c r="B17" s="22">
        <v>41786</v>
      </c>
      <c r="C17" s="6" t="s">
        <v>95</v>
      </c>
      <c r="D17" s="5">
        <f t="shared" si="0"/>
        <v>24</v>
      </c>
      <c r="E17" s="6">
        <v>339</v>
      </c>
      <c r="F17" s="6">
        <f>+G17-G16</f>
        <v>130</v>
      </c>
      <c r="G17" s="6">
        <v>2690</v>
      </c>
      <c r="H17" s="6" t="s">
        <v>117</v>
      </c>
      <c r="I17" s="16" t="s">
        <v>33</v>
      </c>
      <c r="J17" s="5" t="s">
        <v>34</v>
      </c>
      <c r="K17" s="12">
        <f>+G17+K9</f>
        <v>6326</v>
      </c>
    </row>
    <row r="18" spans="1:11" ht="15">
      <c r="A18" s="18"/>
      <c r="B18" s="24">
        <v>41787</v>
      </c>
      <c r="C18" s="8" t="s">
        <v>101</v>
      </c>
      <c r="D18" s="8">
        <f>E18</f>
        <v>87</v>
      </c>
      <c r="E18" s="8">
        <v>87</v>
      </c>
      <c r="F18" s="8">
        <f>G18</f>
        <v>623</v>
      </c>
      <c r="G18" s="8">
        <v>623</v>
      </c>
      <c r="H18" s="30" t="s">
        <v>100</v>
      </c>
      <c r="I18" t="s">
        <v>102</v>
      </c>
      <c r="J18" s="29" t="s">
        <v>103</v>
      </c>
      <c r="K18" s="10"/>
    </row>
    <row r="19" spans="1:11" ht="15">
      <c r="A19" s="18"/>
      <c r="B19" s="24">
        <v>41788</v>
      </c>
      <c r="C19" s="8" t="s">
        <v>68</v>
      </c>
      <c r="D19" s="8">
        <f>E19-E18</f>
        <v>85</v>
      </c>
      <c r="E19" s="8">
        <v>172</v>
      </c>
      <c r="F19" s="8">
        <f>G19-G18</f>
        <v>504</v>
      </c>
      <c r="G19" s="8">
        <v>1127</v>
      </c>
      <c r="H19" s="31" t="s">
        <v>104</v>
      </c>
      <c r="I19" s="8" t="s">
        <v>35</v>
      </c>
      <c r="J19" s="8" t="s">
        <v>36</v>
      </c>
      <c r="K19" s="10"/>
    </row>
    <row r="20" spans="1:11" ht="15">
      <c r="A20" s="18"/>
      <c r="B20" s="24">
        <v>41789</v>
      </c>
      <c r="C20" s="8" t="s">
        <v>69</v>
      </c>
      <c r="D20" s="8">
        <f>E20-E19</f>
        <v>85</v>
      </c>
      <c r="E20" s="8">
        <v>257</v>
      </c>
      <c r="F20" s="8">
        <f>G20-G19</f>
        <v>1156</v>
      </c>
      <c r="G20" s="8">
        <v>2283</v>
      </c>
      <c r="H20" s="9" t="s">
        <v>37</v>
      </c>
      <c r="I20" s="17" t="s">
        <v>38</v>
      </c>
      <c r="J20" s="8" t="s">
        <v>39</v>
      </c>
      <c r="K20" s="10"/>
    </row>
    <row r="21" spans="1:11" ht="15">
      <c r="A21" s="18"/>
      <c r="B21" s="24">
        <v>41790</v>
      </c>
      <c r="C21" s="18" t="s">
        <v>70</v>
      </c>
      <c r="D21" s="18">
        <f>E21-E20</f>
        <v>77</v>
      </c>
      <c r="E21" s="18">
        <v>334</v>
      </c>
      <c r="F21" s="18">
        <f>G21-G20</f>
        <v>795</v>
      </c>
      <c r="G21" s="18">
        <v>3078</v>
      </c>
      <c r="H21" s="9" t="s">
        <v>40</v>
      </c>
      <c r="I21" s="8" t="s">
        <v>41</v>
      </c>
      <c r="J21" s="8" t="s">
        <v>42</v>
      </c>
      <c r="K21" s="10"/>
    </row>
    <row r="22" spans="1:11" ht="15">
      <c r="A22" s="6">
        <f>E22+A17</f>
        <v>1173</v>
      </c>
      <c r="B22" s="22">
        <v>41791</v>
      </c>
      <c r="C22" s="6" t="s">
        <v>71</v>
      </c>
      <c r="D22" s="6">
        <f>E22-E21</f>
        <v>58</v>
      </c>
      <c r="E22" s="6">
        <v>392</v>
      </c>
      <c r="F22" s="6">
        <v>500</v>
      </c>
      <c r="G22" s="6">
        <v>3663</v>
      </c>
      <c r="H22" s="6" t="s">
        <v>118</v>
      </c>
      <c r="I22" s="6" t="s">
        <v>43</v>
      </c>
      <c r="J22" s="5" t="s">
        <v>44</v>
      </c>
      <c r="K22" s="12">
        <f>+K17+G22</f>
        <v>9989</v>
      </c>
    </row>
    <row r="23" spans="1:11" ht="15">
      <c r="A23" s="8"/>
      <c r="B23" s="24">
        <v>41792</v>
      </c>
      <c r="C23" s="8" t="s">
        <v>46</v>
      </c>
      <c r="D23" s="8">
        <f>E23</f>
        <v>72</v>
      </c>
      <c r="E23" s="8">
        <v>72</v>
      </c>
      <c r="F23" s="8">
        <f>G23</f>
        <v>1061</v>
      </c>
      <c r="G23" s="8">
        <v>1061</v>
      </c>
      <c r="H23" s="9" t="s">
        <v>45</v>
      </c>
      <c r="I23" s="8" t="s">
        <v>46</v>
      </c>
      <c r="J23" s="8" t="s">
        <v>47</v>
      </c>
      <c r="K23" s="10"/>
    </row>
    <row r="24" spans="1:11" ht="15">
      <c r="A24" s="8"/>
      <c r="B24" s="24">
        <v>41793</v>
      </c>
      <c r="C24" s="8" t="s">
        <v>108</v>
      </c>
      <c r="D24" s="8">
        <f>E24-E23</f>
        <v>91</v>
      </c>
      <c r="E24" s="8">
        <v>163</v>
      </c>
      <c r="F24" s="8">
        <f>G24-G23</f>
        <v>1396</v>
      </c>
      <c r="G24" s="8">
        <v>2457</v>
      </c>
      <c r="H24" s="9" t="s">
        <v>110</v>
      </c>
      <c r="I24" s="8" t="s">
        <v>111</v>
      </c>
      <c r="J24" s="8" t="s">
        <v>112</v>
      </c>
      <c r="K24" s="10"/>
    </row>
    <row r="25" spans="1:11" ht="15">
      <c r="A25" s="8"/>
      <c r="B25" s="24">
        <v>41794</v>
      </c>
      <c r="C25" s="8" t="s">
        <v>107</v>
      </c>
      <c r="D25" s="8">
        <f>E25-E24</f>
        <v>88</v>
      </c>
      <c r="E25" s="8">
        <v>251</v>
      </c>
      <c r="F25" s="8">
        <f>G25-G24</f>
        <v>1291</v>
      </c>
      <c r="G25" s="8">
        <v>3748</v>
      </c>
      <c r="H25" s="9" t="s">
        <v>105</v>
      </c>
      <c r="I25" s="8" t="s">
        <v>106</v>
      </c>
      <c r="J25" s="8" t="s">
        <v>48</v>
      </c>
      <c r="K25" s="10"/>
    </row>
    <row r="26" spans="1:11" ht="15">
      <c r="A26" s="6">
        <f>A22+E26</f>
        <v>1511</v>
      </c>
      <c r="B26" s="22">
        <v>41795</v>
      </c>
      <c r="C26" s="6" t="s">
        <v>72</v>
      </c>
      <c r="D26" s="6">
        <f>E26-E25</f>
        <v>87</v>
      </c>
      <c r="E26" s="6">
        <v>338</v>
      </c>
      <c r="F26" s="6">
        <f>G26-G25</f>
        <v>1120</v>
      </c>
      <c r="G26" s="6">
        <v>4868</v>
      </c>
      <c r="H26" s="6" t="s">
        <v>113</v>
      </c>
      <c r="I26" s="5" t="s">
        <v>114</v>
      </c>
      <c r="J26" s="5" t="s">
        <v>109</v>
      </c>
      <c r="K26" s="7">
        <f>K22+G26</f>
        <v>14857</v>
      </c>
    </row>
    <row r="27" spans="2:11" ht="15">
      <c r="B27" s="24">
        <v>41796</v>
      </c>
      <c r="C27" s="19" t="s">
        <v>73</v>
      </c>
      <c r="D27" s="8">
        <f>E27</f>
        <v>79</v>
      </c>
      <c r="E27" s="19">
        <v>79</v>
      </c>
      <c r="F27" s="19">
        <f>G27</f>
        <v>548</v>
      </c>
      <c r="G27" s="8">
        <v>548</v>
      </c>
      <c r="H27" s="20" t="s">
        <v>49</v>
      </c>
      <c r="I27" s="19" t="s">
        <v>50</v>
      </c>
      <c r="J27" s="8" t="s">
        <v>51</v>
      </c>
      <c r="K27" s="10"/>
    </row>
    <row r="28" spans="1:11" ht="15">
      <c r="A28" s="18"/>
      <c r="B28" s="24">
        <v>41797</v>
      </c>
      <c r="C28" s="19" t="s">
        <v>81</v>
      </c>
      <c r="D28" s="8">
        <f>E28-E27</f>
        <v>72</v>
      </c>
      <c r="E28" s="19">
        <v>151</v>
      </c>
      <c r="F28" s="8">
        <f>G28-G27</f>
        <v>222</v>
      </c>
      <c r="G28" s="8">
        <v>770</v>
      </c>
      <c r="H28" s="20" t="s">
        <v>83</v>
      </c>
      <c r="I28" s="19" t="s">
        <v>82</v>
      </c>
      <c r="J28" s="8"/>
      <c r="K28" s="10"/>
    </row>
    <row r="29" spans="1:11" ht="15">
      <c r="A29" s="18"/>
      <c r="B29" s="24">
        <v>41798</v>
      </c>
      <c r="C29" s="19" t="s">
        <v>74</v>
      </c>
      <c r="D29" s="8">
        <f>E29-E28</f>
        <v>88</v>
      </c>
      <c r="E29" s="19">
        <v>239</v>
      </c>
      <c r="F29" s="8">
        <f>G29-G28</f>
        <v>317</v>
      </c>
      <c r="G29" s="8">
        <v>1087</v>
      </c>
      <c r="H29" s="20" t="s">
        <v>52</v>
      </c>
      <c r="I29" s="19" t="s">
        <v>53</v>
      </c>
      <c r="J29" s="8"/>
      <c r="K29" s="10"/>
    </row>
    <row r="30" spans="1:11" ht="15">
      <c r="A30" s="18"/>
      <c r="B30" s="24">
        <v>41799</v>
      </c>
      <c r="C30" s="19" t="s">
        <v>80</v>
      </c>
      <c r="D30" s="8">
        <v>90</v>
      </c>
      <c r="E30" s="19">
        <v>329</v>
      </c>
      <c r="F30" s="8">
        <f>G30-G29</f>
        <v>218</v>
      </c>
      <c r="G30" s="8">
        <v>1305</v>
      </c>
      <c r="H30" s="20" t="s">
        <v>79</v>
      </c>
      <c r="I30" s="19" t="s">
        <v>78</v>
      </c>
      <c r="J30" s="8"/>
      <c r="K30" s="10"/>
    </row>
    <row r="31" spans="1:11" ht="15">
      <c r="A31" s="18"/>
      <c r="B31" s="24">
        <v>41800</v>
      </c>
      <c r="C31" s="19" t="s">
        <v>84</v>
      </c>
      <c r="D31" s="8">
        <f>E31-E30</f>
        <v>83</v>
      </c>
      <c r="E31" s="19">
        <v>412</v>
      </c>
      <c r="F31" s="8">
        <f>G31-G30</f>
        <v>442</v>
      </c>
      <c r="G31" s="8">
        <v>1747</v>
      </c>
      <c r="H31" s="20" t="s">
        <v>87</v>
      </c>
      <c r="I31" s="19" t="s">
        <v>86</v>
      </c>
      <c r="J31" s="8" t="s">
        <v>85</v>
      </c>
      <c r="K31" s="10"/>
    </row>
    <row r="32" spans="1:11" ht="15">
      <c r="A32" s="6">
        <f>E32+A26</f>
        <v>2029</v>
      </c>
      <c r="B32" s="22">
        <v>41801</v>
      </c>
      <c r="C32" s="6" t="s">
        <v>75</v>
      </c>
      <c r="D32" s="6">
        <f>E32-E31</f>
        <v>106</v>
      </c>
      <c r="E32" s="6">
        <v>518</v>
      </c>
      <c r="F32" s="6">
        <f>G32-G31</f>
        <v>756</v>
      </c>
      <c r="G32" s="6">
        <v>2503</v>
      </c>
      <c r="H32" s="6" t="s">
        <v>54</v>
      </c>
      <c r="I32" s="6"/>
      <c r="J32" s="5"/>
      <c r="K32" s="12">
        <f>K26+G32</f>
        <v>17360</v>
      </c>
    </row>
  </sheetData>
  <sheetProtection/>
  <hyperlinks>
    <hyperlink ref="J12" r:id="rId1" display="http://www.campingeuropa.net/"/>
    <hyperlink ref="J4" r:id="rId2" display="http://www.aferry.fr/Piraeus-ferry-greece-fr.htm"/>
    <hyperlink ref="J9" r:id="rId3" display="http://www.aferry.fr/ferry-patras-bari.htm"/>
    <hyperlink ref="J18" r:id="rId4" display="http://www.campingsciopadroxiu.com/"/>
  </hyperlink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5.8515625" style="0" bestFit="1" customWidth="1"/>
    <col min="2" max="2" width="21.140625" style="0" bestFit="1" customWidth="1"/>
    <col min="3" max="3" width="28.421875" style="0" customWidth="1"/>
    <col min="4" max="4" width="8.57421875" style="0" bestFit="1" customWidth="1"/>
    <col min="5" max="5" width="12.7109375" style="0" bestFit="1" customWidth="1"/>
    <col min="6" max="6" width="9.140625" style="0" bestFit="1" customWidth="1"/>
    <col min="7" max="7" width="11.57421875" style="0" bestFit="1" customWidth="1"/>
    <col min="8" max="8" width="34.7109375" style="0" bestFit="1" customWidth="1"/>
    <col min="9" max="9" width="54.140625" style="0" bestFit="1" customWidth="1"/>
    <col min="10" max="10" width="49.7109375" style="0" bestFit="1" customWidth="1"/>
    <col min="11" max="11" width="9.8515625" style="0" bestFit="1" customWidth="1"/>
  </cols>
  <sheetData>
    <row r="1" spans="1:11" ht="15">
      <c r="A1" s="23" t="s">
        <v>76</v>
      </c>
      <c r="B1" s="21" t="s">
        <v>55</v>
      </c>
      <c r="C1" s="1" t="s">
        <v>56</v>
      </c>
      <c r="D1" s="1" t="s">
        <v>57</v>
      </c>
      <c r="E1" s="1" t="s">
        <v>0</v>
      </c>
      <c r="F1" s="1" t="s">
        <v>1</v>
      </c>
      <c r="G1" s="1" t="s">
        <v>2</v>
      </c>
      <c r="H1" s="1" t="s">
        <v>3</v>
      </c>
      <c r="I1" s="2" t="s">
        <v>4</v>
      </c>
      <c r="J1" s="3" t="s">
        <v>5</v>
      </c>
      <c r="K1" s="4" t="s">
        <v>6</v>
      </c>
    </row>
    <row r="2" spans="1:11" ht="15">
      <c r="A2" s="8"/>
      <c r="B2" s="24">
        <v>41772</v>
      </c>
      <c r="C2" s="6" t="s">
        <v>58</v>
      </c>
      <c r="D2" s="5" t="s">
        <v>59</v>
      </c>
      <c r="E2" s="5"/>
      <c r="F2" s="5"/>
      <c r="G2" s="5">
        <v>0</v>
      </c>
      <c r="H2" s="6" t="s">
        <v>7</v>
      </c>
      <c r="I2" s="6" t="s">
        <v>89</v>
      </c>
      <c r="J2" s="5" t="s">
        <v>90</v>
      </c>
      <c r="K2" s="7"/>
    </row>
    <row r="3" spans="1:11" ht="15">
      <c r="A3" s="8"/>
      <c r="B3" s="24">
        <v>41773</v>
      </c>
      <c r="C3" s="8" t="s">
        <v>60</v>
      </c>
      <c r="D3" s="8">
        <v>75</v>
      </c>
      <c r="E3" s="8">
        <v>75</v>
      </c>
      <c r="F3" s="8">
        <v>995</v>
      </c>
      <c r="G3" s="8">
        <f>F3+G2</f>
        <v>995</v>
      </c>
      <c r="H3" s="9" t="s">
        <v>8</v>
      </c>
      <c r="I3" s="8" t="s">
        <v>9</v>
      </c>
      <c r="J3" s="8" t="s">
        <v>10</v>
      </c>
      <c r="K3" s="10"/>
    </row>
    <row r="4" spans="1:11" ht="15">
      <c r="A4" s="6">
        <f>E4</f>
        <v>138</v>
      </c>
      <c r="B4" s="22">
        <v>41774</v>
      </c>
      <c r="C4" s="6" t="s">
        <v>88</v>
      </c>
      <c r="D4" s="6">
        <f>E4-D3</f>
        <v>63</v>
      </c>
      <c r="E4" s="6">
        <v>138</v>
      </c>
      <c r="F4" s="6">
        <f>G4-F3</f>
        <v>686</v>
      </c>
      <c r="G4" s="6">
        <v>1681</v>
      </c>
      <c r="H4" s="6" t="s">
        <v>115</v>
      </c>
      <c r="I4" s="6" t="s">
        <v>11</v>
      </c>
      <c r="J4" s="11" t="s">
        <v>12</v>
      </c>
      <c r="K4" s="12">
        <f>+G4</f>
        <v>1681</v>
      </c>
    </row>
    <row r="5" spans="1:11" ht="15">
      <c r="A5" s="8"/>
      <c r="B5" s="24">
        <v>41775</v>
      </c>
      <c r="C5" s="8" t="s">
        <v>61</v>
      </c>
      <c r="D5" s="8">
        <f>E5</f>
        <v>67</v>
      </c>
      <c r="E5" s="8">
        <v>67</v>
      </c>
      <c r="F5" s="8">
        <f>G5</f>
        <v>419</v>
      </c>
      <c r="G5" s="8">
        <v>419</v>
      </c>
      <c r="H5" s="9" t="s">
        <v>13</v>
      </c>
      <c r="I5" s="8" t="s">
        <v>14</v>
      </c>
      <c r="J5" s="8" t="s">
        <v>15</v>
      </c>
      <c r="K5" s="10"/>
    </row>
    <row r="6" spans="1:11" ht="15">
      <c r="A6" s="8"/>
      <c r="B6" s="24">
        <v>41776</v>
      </c>
      <c r="C6" s="28" t="s">
        <v>62</v>
      </c>
      <c r="D6" s="8">
        <f>E6-E5</f>
        <v>55</v>
      </c>
      <c r="E6" s="8">
        <v>122</v>
      </c>
      <c r="F6" s="8">
        <f>G6-G5</f>
        <v>761</v>
      </c>
      <c r="G6" s="8">
        <v>1180</v>
      </c>
      <c r="H6" s="9" t="s">
        <v>16</v>
      </c>
      <c r="I6" s="8" t="s">
        <v>17</v>
      </c>
      <c r="J6" s="8" t="s">
        <v>15</v>
      </c>
      <c r="K6" s="10"/>
    </row>
    <row r="7" spans="1:11" ht="15">
      <c r="A7" s="8"/>
      <c r="B7" s="24">
        <v>41777</v>
      </c>
      <c r="C7" s="28" t="s">
        <v>99</v>
      </c>
      <c r="D7" s="8">
        <f>E7-E6</f>
        <v>48</v>
      </c>
      <c r="E7" s="8">
        <v>170</v>
      </c>
      <c r="F7" s="8">
        <f>G7-G6</f>
        <v>270</v>
      </c>
      <c r="G7" s="8">
        <v>1450</v>
      </c>
      <c r="H7" s="9" t="s">
        <v>96</v>
      </c>
      <c r="I7" s="8" t="s">
        <v>97</v>
      </c>
      <c r="J7" s="8" t="s">
        <v>98</v>
      </c>
      <c r="K7" s="10"/>
    </row>
    <row r="8" spans="1:11" ht="15">
      <c r="A8" s="8"/>
      <c r="B8" s="24">
        <v>41778</v>
      </c>
      <c r="C8" s="8" t="s">
        <v>63</v>
      </c>
      <c r="D8" s="8">
        <f>E8-E7</f>
        <v>61</v>
      </c>
      <c r="E8" s="8">
        <v>231</v>
      </c>
      <c r="F8" s="8">
        <f>G8-G6</f>
        <v>520</v>
      </c>
      <c r="G8" s="8">
        <v>1700</v>
      </c>
      <c r="H8" s="9" t="s">
        <v>18</v>
      </c>
      <c r="I8" s="8" t="s">
        <v>19</v>
      </c>
      <c r="J8" s="8" t="s">
        <v>77</v>
      </c>
      <c r="K8" s="10"/>
    </row>
    <row r="9" spans="1:11" ht="15">
      <c r="A9" s="6">
        <f>A4+E9</f>
        <v>442</v>
      </c>
      <c r="B9" s="22">
        <v>41779</v>
      </c>
      <c r="C9" s="6" t="s">
        <v>91</v>
      </c>
      <c r="D9" s="6">
        <f>E9-E8</f>
        <v>73</v>
      </c>
      <c r="E9" s="6">
        <v>304</v>
      </c>
      <c r="F9" s="6">
        <f>G9-G8</f>
        <v>255</v>
      </c>
      <c r="G9" s="6">
        <v>1955</v>
      </c>
      <c r="H9" s="6" t="s">
        <v>116</v>
      </c>
      <c r="I9" s="6" t="s">
        <v>92</v>
      </c>
      <c r="J9" s="11" t="s">
        <v>20</v>
      </c>
      <c r="K9" s="12">
        <f>G4+G9</f>
        <v>3636</v>
      </c>
    </row>
    <row r="10" spans="1:11" ht="15">
      <c r="A10" s="8"/>
      <c r="B10" s="24">
        <v>41780</v>
      </c>
      <c r="C10" s="8" t="s">
        <v>64</v>
      </c>
      <c r="D10" s="8">
        <f>E10</f>
        <v>42</v>
      </c>
      <c r="E10" s="8">
        <v>42</v>
      </c>
      <c r="F10" s="8">
        <f>G10</f>
        <v>140</v>
      </c>
      <c r="G10" s="8">
        <v>140</v>
      </c>
      <c r="H10" s="9" t="s">
        <v>21</v>
      </c>
      <c r="I10" s="13" t="s">
        <v>22</v>
      </c>
      <c r="J10" s="8" t="s">
        <v>23</v>
      </c>
      <c r="K10" s="10"/>
    </row>
    <row r="11" spans="1:11" ht="15">
      <c r="A11" s="8"/>
      <c r="B11" s="24">
        <v>41781</v>
      </c>
      <c r="C11" s="8" t="s">
        <v>65</v>
      </c>
      <c r="D11" s="8">
        <f>E11-E10</f>
        <v>108</v>
      </c>
      <c r="E11" s="8">
        <v>150</v>
      </c>
      <c r="F11" s="8">
        <f>+G11-G10</f>
        <v>1310</v>
      </c>
      <c r="G11" s="8">
        <v>1450</v>
      </c>
      <c r="H11" s="9" t="s">
        <v>24</v>
      </c>
      <c r="I11" s="8" t="s">
        <v>25</v>
      </c>
      <c r="J11" s="14" t="s">
        <v>26</v>
      </c>
      <c r="K11" s="10"/>
    </row>
    <row r="12" spans="1:11" ht="15">
      <c r="A12" s="8"/>
      <c r="B12" s="24">
        <v>41782</v>
      </c>
      <c r="C12" s="8" t="s">
        <v>66</v>
      </c>
      <c r="D12" s="8">
        <f>E12-E11</f>
        <v>107</v>
      </c>
      <c r="E12" s="8">
        <v>257</v>
      </c>
      <c r="F12" s="8">
        <f>G12-G11</f>
        <v>814</v>
      </c>
      <c r="G12" s="8">
        <v>2264</v>
      </c>
      <c r="H12" s="15" t="s">
        <v>27</v>
      </c>
      <c r="I12" s="8" t="s">
        <v>28</v>
      </c>
      <c r="J12" s="8" t="s">
        <v>29</v>
      </c>
      <c r="K12" s="10"/>
    </row>
    <row r="13" spans="1:11" ht="15">
      <c r="A13" s="8"/>
      <c r="B13" s="24">
        <v>41783</v>
      </c>
      <c r="C13" s="35" t="s">
        <v>93</v>
      </c>
      <c r="D13" s="8">
        <f>E13-E12</f>
        <v>0</v>
      </c>
      <c r="E13" s="8">
        <v>257</v>
      </c>
      <c r="F13" s="8">
        <f>G13-G12</f>
        <v>0</v>
      </c>
      <c r="G13" s="8">
        <v>2264</v>
      </c>
      <c r="H13" s="15" t="s">
        <v>27</v>
      </c>
      <c r="I13" s="8" t="s">
        <v>28</v>
      </c>
      <c r="J13" s="8" t="s">
        <v>29</v>
      </c>
      <c r="K13" s="10"/>
    </row>
    <row r="14" spans="1:11" ht="15">
      <c r="A14" s="8"/>
      <c r="B14" s="24">
        <v>41784</v>
      </c>
      <c r="C14" s="35" t="s">
        <v>119</v>
      </c>
      <c r="D14" s="8">
        <f>E14-E13</f>
        <v>79</v>
      </c>
      <c r="E14" s="8">
        <v>336</v>
      </c>
      <c r="F14" s="8">
        <v>1403</v>
      </c>
      <c r="G14" s="8">
        <f>G13+F14</f>
        <v>3667</v>
      </c>
      <c r="H14" s="15" t="s">
        <v>131</v>
      </c>
      <c r="I14" s="8" t="s">
        <v>132</v>
      </c>
      <c r="J14" s="8" t="s">
        <v>32</v>
      </c>
      <c r="K14" s="10"/>
    </row>
    <row r="15" spans="1:11" ht="15">
      <c r="A15" s="8"/>
      <c r="B15" s="24">
        <v>41785</v>
      </c>
      <c r="C15" s="35" t="s">
        <v>120</v>
      </c>
      <c r="D15" s="8">
        <f>E15-E14</f>
        <v>23</v>
      </c>
      <c r="E15" s="8">
        <v>359</v>
      </c>
      <c r="F15" s="8">
        <v>224</v>
      </c>
      <c r="G15" s="8">
        <f aca="true" t="shared" si="0" ref="G15:G20">G14+F15</f>
        <v>3891</v>
      </c>
      <c r="H15" s="15" t="s">
        <v>30</v>
      </c>
      <c r="I15" s="8" t="s">
        <v>31</v>
      </c>
      <c r="J15" s="8" t="s">
        <v>133</v>
      </c>
      <c r="K15" s="10"/>
    </row>
    <row r="16" spans="1:11" s="25" customFormat="1" ht="15">
      <c r="A16" s="26"/>
      <c r="B16" s="24">
        <v>41786</v>
      </c>
      <c r="C16" s="36" t="s">
        <v>142</v>
      </c>
      <c r="D16" s="18">
        <v>37</v>
      </c>
      <c r="E16" s="26">
        <f>E15+D16</f>
        <v>396</v>
      </c>
      <c r="F16" s="26">
        <v>374</v>
      </c>
      <c r="G16" s="8">
        <f t="shared" si="0"/>
        <v>4265</v>
      </c>
      <c r="H16" s="26" t="s">
        <v>121</v>
      </c>
      <c r="I16" s="8" t="s">
        <v>134</v>
      </c>
      <c r="J16" s="29" t="s">
        <v>135</v>
      </c>
      <c r="K16" s="33"/>
    </row>
    <row r="17" spans="1:11" ht="15">
      <c r="A17" s="18"/>
      <c r="B17" s="24">
        <v>41787</v>
      </c>
      <c r="C17" s="8" t="s">
        <v>122</v>
      </c>
      <c r="D17" s="8">
        <v>90</v>
      </c>
      <c r="E17" s="32">
        <f>E16+D17</f>
        <v>486</v>
      </c>
      <c r="F17" s="8">
        <v>205</v>
      </c>
      <c r="G17" s="8">
        <f t="shared" si="0"/>
        <v>4470</v>
      </c>
      <c r="H17" s="9" t="s">
        <v>123</v>
      </c>
      <c r="I17" s="8" t="s">
        <v>137</v>
      </c>
      <c r="J17" s="29" t="s">
        <v>136</v>
      </c>
      <c r="K17" s="10"/>
    </row>
    <row r="18" spans="1:11" ht="15">
      <c r="A18" s="18"/>
      <c r="B18" s="24">
        <v>41788</v>
      </c>
      <c r="C18" s="8" t="s">
        <v>124</v>
      </c>
      <c r="D18" s="8">
        <v>63</v>
      </c>
      <c r="E18" s="32">
        <f>E17+D18</f>
        <v>549</v>
      </c>
      <c r="F18" s="8">
        <v>272</v>
      </c>
      <c r="G18" s="8">
        <f t="shared" si="0"/>
        <v>4742</v>
      </c>
      <c r="H18" s="20" t="s">
        <v>125</v>
      </c>
      <c r="I18" s="8" t="s">
        <v>138</v>
      </c>
      <c r="J18" s="8" t="s">
        <v>139</v>
      </c>
      <c r="K18" s="10"/>
    </row>
    <row r="19" spans="1:11" ht="15">
      <c r="A19" s="18"/>
      <c r="B19" s="24">
        <v>41789</v>
      </c>
      <c r="C19" s="35" t="s">
        <v>126</v>
      </c>
      <c r="D19" s="8">
        <v>83</v>
      </c>
      <c r="E19" s="32">
        <f>E18+D19</f>
        <v>632</v>
      </c>
      <c r="F19" s="8">
        <v>150</v>
      </c>
      <c r="G19" s="8">
        <f t="shared" si="0"/>
        <v>4892</v>
      </c>
      <c r="H19" s="9" t="s">
        <v>127</v>
      </c>
      <c r="I19" s="15" t="s">
        <v>140</v>
      </c>
      <c r="J19" s="8" t="s">
        <v>141</v>
      </c>
      <c r="K19" s="10"/>
    </row>
    <row r="20" spans="1:11" ht="15">
      <c r="A20" s="6">
        <f>E20+A9</f>
        <v>1156</v>
      </c>
      <c r="B20" s="22">
        <v>41790</v>
      </c>
      <c r="C20" s="6" t="s">
        <v>128</v>
      </c>
      <c r="D20" s="5">
        <v>82</v>
      </c>
      <c r="E20" s="6">
        <f>E19+D20</f>
        <v>714</v>
      </c>
      <c r="F20" s="5">
        <v>150</v>
      </c>
      <c r="G20" s="6">
        <f t="shared" si="0"/>
        <v>5042</v>
      </c>
      <c r="H20" s="6" t="s">
        <v>129</v>
      </c>
      <c r="I20" s="5" t="s">
        <v>144</v>
      </c>
      <c r="J20" s="5" t="s">
        <v>143</v>
      </c>
      <c r="K20" s="12">
        <f>K9+G20</f>
        <v>8678</v>
      </c>
    </row>
    <row r="21" spans="1:11" s="25" customFormat="1" ht="15">
      <c r="A21" s="34">
        <f>A20+E21</f>
        <v>1228</v>
      </c>
      <c r="B21" s="22">
        <v>41791</v>
      </c>
      <c r="C21" s="6" t="s">
        <v>130</v>
      </c>
      <c r="D21" s="6">
        <v>72</v>
      </c>
      <c r="E21" s="6">
        <f>D21</f>
        <v>72</v>
      </c>
      <c r="F21" s="6">
        <v>780</v>
      </c>
      <c r="G21" s="6">
        <f>F21</f>
        <v>780</v>
      </c>
      <c r="H21" s="6" t="s">
        <v>118</v>
      </c>
      <c r="I21" s="6" t="s">
        <v>43</v>
      </c>
      <c r="J21" s="5" t="s">
        <v>44</v>
      </c>
      <c r="K21" s="12">
        <f>K20+G21</f>
        <v>9458</v>
      </c>
    </row>
    <row r="22" spans="1:11" ht="15">
      <c r="A22" s="8"/>
      <c r="B22" s="24">
        <v>41792</v>
      </c>
      <c r="C22" s="8" t="s">
        <v>46</v>
      </c>
      <c r="D22" s="8">
        <f>E22</f>
        <v>72</v>
      </c>
      <c r="E22" s="8">
        <v>72</v>
      </c>
      <c r="F22" s="8">
        <f>G22</f>
        <v>1061</v>
      </c>
      <c r="G22" s="8">
        <v>1061</v>
      </c>
      <c r="H22" s="9" t="s">
        <v>45</v>
      </c>
      <c r="I22" s="8" t="s">
        <v>46</v>
      </c>
      <c r="J22" s="8" t="s">
        <v>47</v>
      </c>
      <c r="K22" s="10"/>
    </row>
    <row r="23" spans="1:11" ht="15">
      <c r="A23" s="8"/>
      <c r="B23" s="24">
        <v>41793</v>
      </c>
      <c r="C23" s="8" t="s">
        <v>108</v>
      </c>
      <c r="D23" s="8">
        <f>E23-E22</f>
        <v>91</v>
      </c>
      <c r="E23" s="8">
        <v>163</v>
      </c>
      <c r="F23" s="8">
        <f>G23-G22</f>
        <v>1396</v>
      </c>
      <c r="G23" s="8">
        <v>2457</v>
      </c>
      <c r="H23" s="9" t="s">
        <v>110</v>
      </c>
      <c r="I23" s="8" t="s">
        <v>111</v>
      </c>
      <c r="J23" s="8" t="s">
        <v>112</v>
      </c>
      <c r="K23" s="10"/>
    </row>
    <row r="24" spans="1:11" ht="15">
      <c r="A24" s="8"/>
      <c r="B24" s="24">
        <v>41794</v>
      </c>
      <c r="C24" s="8" t="s">
        <v>107</v>
      </c>
      <c r="D24" s="8">
        <f>E24-E23</f>
        <v>88</v>
      </c>
      <c r="E24" s="8">
        <v>251</v>
      </c>
      <c r="F24" s="8">
        <f>G24-G23</f>
        <v>1291</v>
      </c>
      <c r="G24" s="8">
        <v>3748</v>
      </c>
      <c r="H24" s="9" t="s">
        <v>105</v>
      </c>
      <c r="I24" s="8" t="s">
        <v>106</v>
      </c>
      <c r="J24" s="8" t="s">
        <v>48</v>
      </c>
      <c r="K24" s="10"/>
    </row>
    <row r="25" spans="1:11" ht="15">
      <c r="A25" s="6">
        <f>A21+E25</f>
        <v>1566</v>
      </c>
      <c r="B25" s="22">
        <v>41795</v>
      </c>
      <c r="C25" s="6" t="s">
        <v>72</v>
      </c>
      <c r="D25" s="6">
        <f>E25-E24</f>
        <v>87</v>
      </c>
      <c r="E25" s="6">
        <v>338</v>
      </c>
      <c r="F25" s="6">
        <f>G25-G24</f>
        <v>1120</v>
      </c>
      <c r="G25" s="6">
        <v>4868</v>
      </c>
      <c r="H25" s="6" t="s">
        <v>113</v>
      </c>
      <c r="I25" s="5" t="s">
        <v>114</v>
      </c>
      <c r="J25" s="5" t="s">
        <v>109</v>
      </c>
      <c r="K25" s="12">
        <f>K21+G25</f>
        <v>14326</v>
      </c>
    </row>
    <row r="26" spans="2:11" ht="15">
      <c r="B26" s="24">
        <v>41796</v>
      </c>
      <c r="C26" s="19" t="s">
        <v>73</v>
      </c>
      <c r="D26" s="8">
        <f>E26</f>
        <v>79</v>
      </c>
      <c r="E26" s="19">
        <v>79</v>
      </c>
      <c r="F26" s="19">
        <f>G26</f>
        <v>548</v>
      </c>
      <c r="G26" s="8">
        <v>548</v>
      </c>
      <c r="H26" s="20" t="s">
        <v>49</v>
      </c>
      <c r="I26" s="19" t="s">
        <v>50</v>
      </c>
      <c r="J26" s="8" t="s">
        <v>51</v>
      </c>
      <c r="K26" s="10"/>
    </row>
    <row r="27" spans="1:11" ht="15">
      <c r="A27" s="18"/>
      <c r="B27" s="24">
        <v>41797</v>
      </c>
      <c r="C27" s="19" t="s">
        <v>81</v>
      </c>
      <c r="D27" s="8">
        <f>E27-E26</f>
        <v>72</v>
      </c>
      <c r="E27" s="19">
        <v>151</v>
      </c>
      <c r="F27" s="8">
        <f>G27-G26</f>
        <v>222</v>
      </c>
      <c r="G27" s="8">
        <v>770</v>
      </c>
      <c r="H27" s="20" t="s">
        <v>83</v>
      </c>
      <c r="I27" s="19" t="s">
        <v>82</v>
      </c>
      <c r="J27" s="8"/>
      <c r="K27" s="10"/>
    </row>
    <row r="28" spans="1:11" ht="15">
      <c r="A28" s="18"/>
      <c r="B28" s="24">
        <v>41798</v>
      </c>
      <c r="C28" s="19" t="s">
        <v>74</v>
      </c>
      <c r="D28" s="8">
        <f>E28-E27</f>
        <v>88</v>
      </c>
      <c r="E28" s="19">
        <v>239</v>
      </c>
      <c r="F28" s="8">
        <f>G28-G27</f>
        <v>317</v>
      </c>
      <c r="G28" s="8">
        <v>1087</v>
      </c>
      <c r="H28" s="20" t="s">
        <v>52</v>
      </c>
      <c r="I28" s="19" t="s">
        <v>53</v>
      </c>
      <c r="J28" s="8"/>
      <c r="K28" s="10"/>
    </row>
    <row r="29" spans="1:11" ht="15">
      <c r="A29" s="18"/>
      <c r="B29" s="24">
        <v>41799</v>
      </c>
      <c r="C29" s="19" t="s">
        <v>80</v>
      </c>
      <c r="D29" s="8">
        <v>90</v>
      </c>
      <c r="E29" s="19">
        <v>329</v>
      </c>
      <c r="F29" s="8">
        <f>G29-G28</f>
        <v>218</v>
      </c>
      <c r="G29" s="8">
        <v>1305</v>
      </c>
      <c r="H29" s="20" t="s">
        <v>79</v>
      </c>
      <c r="I29" s="19" t="s">
        <v>78</v>
      </c>
      <c r="J29" s="8"/>
      <c r="K29" s="10"/>
    </row>
    <row r="30" spans="1:11" ht="15">
      <c r="A30" s="18"/>
      <c r="B30" s="24">
        <v>41800</v>
      </c>
      <c r="C30" s="19" t="s">
        <v>84</v>
      </c>
      <c r="D30" s="8">
        <f>E30-E29</f>
        <v>83</v>
      </c>
      <c r="E30" s="19">
        <v>412</v>
      </c>
      <c r="F30" s="8">
        <f>G30-G29</f>
        <v>442</v>
      </c>
      <c r="G30" s="8">
        <v>1747</v>
      </c>
      <c r="H30" s="20" t="s">
        <v>87</v>
      </c>
      <c r="I30" s="19" t="s">
        <v>86</v>
      </c>
      <c r="J30" s="8" t="s">
        <v>85</v>
      </c>
      <c r="K30" s="10"/>
    </row>
    <row r="31" spans="1:11" ht="15">
      <c r="A31" s="6">
        <f>E31+A25</f>
        <v>2084</v>
      </c>
      <c r="B31" s="22">
        <v>41801</v>
      </c>
      <c r="C31" s="6" t="s">
        <v>75</v>
      </c>
      <c r="D31" s="6">
        <f>E31-E30</f>
        <v>106</v>
      </c>
      <c r="E31" s="6">
        <v>518</v>
      </c>
      <c r="F31" s="6">
        <f>G31-G30</f>
        <v>756</v>
      </c>
      <c r="G31" s="6">
        <v>2503</v>
      </c>
      <c r="H31" s="6" t="s">
        <v>54</v>
      </c>
      <c r="I31" s="6"/>
      <c r="J31" s="5"/>
      <c r="K31" s="12">
        <f>K25+G31</f>
        <v>16829</v>
      </c>
    </row>
  </sheetData>
  <sheetProtection/>
  <hyperlinks>
    <hyperlink ref="J11" r:id="rId1" display="http://www.campingeuropa.net/"/>
    <hyperlink ref="J4" r:id="rId2" display="http://www.aferry.fr/Piraeus-ferry-greece-fr.htm"/>
    <hyperlink ref="J9" r:id="rId3" display="http://www.aferry.fr/ferry-patras-bari.htm"/>
    <hyperlink ref="J17" r:id="rId4" display="http://www.gianolacamping.it/?cat=0&amp;lng=fra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michel</dc:creator>
  <cp:keywords/>
  <dc:description/>
  <cp:lastModifiedBy>mathieu michel</cp:lastModifiedBy>
  <cp:lastPrinted>2014-01-21T19:09:51Z</cp:lastPrinted>
  <dcterms:created xsi:type="dcterms:W3CDTF">2013-11-30T10:49:58Z</dcterms:created>
  <dcterms:modified xsi:type="dcterms:W3CDTF">2014-04-25T14:42:03Z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